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Portarias - Emendas Parlamentares - SES\2025\12-DEZEMBRO\EMENDA44680004MAC_87.618\"/>
    </mc:Choice>
  </mc:AlternateContent>
  <xr:revisionPtr revIDLastSave="0" documentId="13_ncr:1_{FB9F3908-4CC8-410F-808B-0AF844BA2EC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CAPA" sheetId="5" r:id="rId1"/>
    <sheet name="ORDEM BANCÁRIA" sheetId="6" r:id="rId2"/>
    <sheet name="FLUXO DE CAIXA" sheetId="7" r:id="rId3"/>
    <sheet name="COMPOSIÇÃO DAS DESPESAS" sheetId="8" state="hidden" r:id="rId4"/>
  </sheets>
  <externalReferences>
    <externalReference r:id="rId5"/>
    <externalReference r:id="rId6"/>
    <externalReference r:id="rId7"/>
  </externalReferences>
  <definedNames>
    <definedName name="_2" localSheetId="0">#REF!</definedName>
    <definedName name="_2" localSheetId="3">#REF!</definedName>
    <definedName name="_2" localSheetId="1">#REF!</definedName>
    <definedName name="_2">#REF!</definedName>
    <definedName name="_xlnm._FilterDatabase" localSheetId="3" hidden="1">'COMPOSIÇÃO DAS DESPESAS'!$A$5:$G$9</definedName>
    <definedName name="A" localSheetId="0">#REF!</definedName>
    <definedName name="A" localSheetId="3">#REF!</definedName>
    <definedName name="A" localSheetId="2">#REF!</definedName>
    <definedName name="A" localSheetId="1">#REF!</definedName>
    <definedName name="A">#REF!</definedName>
    <definedName name="AAAAAAAAAAA" localSheetId="0">#REF!</definedName>
    <definedName name="AAAAAAAAAAA" localSheetId="3">#REF!</definedName>
    <definedName name="AAAAAAAAAAA" localSheetId="2">#REF!</definedName>
    <definedName name="AAAAAAAAAAA">#REF!</definedName>
    <definedName name="ANEXO12" localSheetId="3">#REF!</definedName>
    <definedName name="ANEXO12">#REF!</definedName>
    <definedName name="_xlnm.Print_Area" localSheetId="3">'COMPOSIÇÃO DAS DESPESAS'!$A$1:$G$9</definedName>
    <definedName name="_xlnm.Print_Area" localSheetId="2">'FLUXO DE CAIXA'!$A$1:$B$17</definedName>
    <definedName name="_xlnm.Print_Area" localSheetId="1">'ORDEM BANCÁRIA'!$A$1:$J$31</definedName>
    <definedName name="B" localSheetId="0">#REF!</definedName>
    <definedName name="B" localSheetId="3">#REF!</definedName>
    <definedName name="B" localSheetId="2">#REF!</definedName>
    <definedName name="B" localSheetId="1">#REF!</definedName>
    <definedName name="B">#REF!</definedName>
    <definedName name="bbbbbbbbbbbbbbb" localSheetId="0">#REF!</definedName>
    <definedName name="bbbbbbbbbbbbbbb" localSheetId="3">#REF!</definedName>
    <definedName name="bbbbbbbbbbbbbbb" localSheetId="2">#REF!</definedName>
    <definedName name="bbbbbbbbbbbbbbb">#REF!</definedName>
    <definedName name="CONSOL_HIERARQUIZADO_HCOP" localSheetId="0">#REF!</definedName>
    <definedName name="CONSOL_HIERARQUIZADO_HCOP" localSheetId="3">#REF!</definedName>
    <definedName name="CONSOL_HIERARQUIZADO_HCOP" localSheetId="2">#REF!</definedName>
    <definedName name="CONSOL_HIERARQUIZADO_HCOP">#REF!</definedName>
    <definedName name="CONSOLIDADO" localSheetId="0">#REF!</definedName>
    <definedName name="CONSOLIDADO" localSheetId="3">#REF!</definedName>
    <definedName name="CONSOLIDADO" localSheetId="2">#REF!</definedName>
    <definedName name="CONSOLIDADO">#REF!</definedName>
    <definedName name="CRIS" localSheetId="0">#REF!</definedName>
    <definedName name="CRIS" localSheetId="3">#REF!</definedName>
    <definedName name="CRIS" localSheetId="2">#REF!</definedName>
    <definedName name="CRIS">#REF!</definedName>
    <definedName name="DCNE" localSheetId="3">#REF!</definedName>
    <definedName name="DCNE">#REF!</definedName>
    <definedName name="dEMONS" localSheetId="3">#REF!</definedName>
    <definedName name="dEMONS">#REF!</definedName>
    <definedName name="Despesas" localSheetId="3">[1]RecProprios!$E$1:$E$65536</definedName>
    <definedName name="Despesas">[2]RecProprios!$E$1:$E$65536</definedName>
    <definedName name="E" localSheetId="0">#REF!</definedName>
    <definedName name="E" localSheetId="3">#REF!</definedName>
    <definedName name="E" localSheetId="2">#REF!</definedName>
    <definedName name="E" localSheetId="1">#REF!</definedName>
    <definedName name="E">#REF!</definedName>
    <definedName name="e_consolidado_hier_completa" localSheetId="0">#REF!</definedName>
    <definedName name="e_consolidado_hier_completa" localSheetId="3">#REF!</definedName>
    <definedName name="e_consolidado_hier_completa" localSheetId="2">#REF!</definedName>
    <definedName name="e_consolidado_hier_completa">#REF!</definedName>
    <definedName name="e_consolidado_julho07_hier_completa" localSheetId="0">#REF!</definedName>
    <definedName name="e_consolidado_julho07_hier_completa" localSheetId="3">#REF!</definedName>
    <definedName name="e_consolidado_julho07_hier_completa" localSheetId="2">#REF!</definedName>
    <definedName name="e_consolidado_julho07_hier_completa">#REF!</definedName>
    <definedName name="e_saldo_total_julh07_hier_completa" localSheetId="0">#REF!</definedName>
    <definedName name="e_saldo_total_julh07_hier_completa" localSheetId="3">#REF!</definedName>
    <definedName name="e_saldo_total_julh07_hier_completa" localSheetId="2">#REF!</definedName>
    <definedName name="e_saldo_total_julh07_hier_completa">#REF!</definedName>
    <definedName name="F" localSheetId="0">#REF!</definedName>
    <definedName name="F" localSheetId="3">#REF!</definedName>
    <definedName name="F" localSheetId="2">#REF!</definedName>
    <definedName name="F">#REF!</definedName>
    <definedName name="FFFFFFF" localSheetId="0">#REF!</definedName>
    <definedName name="FFFFFFF" localSheetId="3">#REF!</definedName>
    <definedName name="FFFFFFF" localSheetId="2">#REF!</definedName>
    <definedName name="FFFFFFF">#REF!</definedName>
    <definedName name="FFFFFFFFFFFFFFFFFF" localSheetId="0">#REF!</definedName>
    <definedName name="FFFFFFFFFFFFFFFFFF" localSheetId="3">#REF!</definedName>
    <definedName name="FFFFFFFFFFFFFFFFFF" localSheetId="2">#REF!</definedName>
    <definedName name="FFFFFFFFFFFFFFFFFF">#REF!</definedName>
    <definedName name="Fonte" localSheetId="3">[1]Tabelas!$D$1:$D$3</definedName>
    <definedName name="Fonte">[2]Tabelas!$D$1:$D$3</definedName>
    <definedName name="fppfpfpfp" localSheetId="0">#REF!</definedName>
    <definedName name="fppfpfpfp" localSheetId="3">#REF!</definedName>
    <definedName name="fppfpfpfp" localSheetId="2">#REF!</definedName>
    <definedName name="fppfpfpfp" localSheetId="1">#REF!</definedName>
    <definedName name="fppfpfpfp">#REF!</definedName>
    <definedName name="ggg" localSheetId="0">#REF!</definedName>
    <definedName name="ggg" localSheetId="3">#REF!</definedName>
    <definedName name="ggg" localSheetId="2">#REF!</definedName>
    <definedName name="ggg">#REF!</definedName>
    <definedName name="GR" localSheetId="0">#REF!</definedName>
    <definedName name="GR" localSheetId="3">#REF!</definedName>
    <definedName name="GR" localSheetId="2">#REF!</definedName>
    <definedName name="GR">#REF!</definedName>
    <definedName name="ICESP_DFC___CONSOL_HIERAR" localSheetId="0">#REF!</definedName>
    <definedName name="ICESP_DFC___CONSOL_HIERAR" localSheetId="3">#REF!</definedName>
    <definedName name="ICESP_DFC___CONSOL_HIERAR" localSheetId="2">#REF!</definedName>
    <definedName name="ICESP_DFC___CONSOL_HIERAR">#REF!</definedName>
    <definedName name="já" localSheetId="0">#REF!</definedName>
    <definedName name="já" localSheetId="3">#REF!</definedName>
    <definedName name="já" localSheetId="2">#REF!</definedName>
    <definedName name="já">#REF!</definedName>
    <definedName name="jjjjjjjjjjjjjjjjjjjjj" localSheetId="0">#REF!</definedName>
    <definedName name="jjjjjjjjjjjjjjjjjjjjj" localSheetId="3">#REF!</definedName>
    <definedName name="jjjjjjjjjjjjjjjjjjjjj" localSheetId="2">#REF!</definedName>
    <definedName name="jjjjjjjjjjjjjjjjjjjjj">#REF!</definedName>
    <definedName name="k" localSheetId="0">#REF!</definedName>
    <definedName name="k" localSheetId="3">#REF!</definedName>
    <definedName name="k" localSheetId="2">#REF!</definedName>
    <definedName name="k">#REF!</definedName>
    <definedName name="LDLDLDLDLD" localSheetId="0">#REF!</definedName>
    <definedName name="LDLDLDLDLD" localSheetId="3">#REF!</definedName>
    <definedName name="LDLDLDLDLD" localSheetId="2">#REF!</definedName>
    <definedName name="LDLDLDLDLD">#REF!</definedName>
    <definedName name="LeiAutorizadora" localSheetId="3">[1]Tabelas!$F$1:$F$13</definedName>
    <definedName name="LeiAutorizadora">[2]Tabelas!$F$1:$F$13</definedName>
    <definedName name="LL" localSheetId="0">#REF!</definedName>
    <definedName name="LL" localSheetId="3">#REF!</definedName>
    <definedName name="LL" localSheetId="2">#REF!</definedName>
    <definedName name="LL" localSheetId="1">#REF!</definedName>
    <definedName name="LL">#REF!</definedName>
    <definedName name="mmmm" localSheetId="0">#REF!</definedName>
    <definedName name="mmmm" localSheetId="3">#REF!</definedName>
    <definedName name="mmmm" localSheetId="2">#REF!</definedName>
    <definedName name="mmmm">#REF!</definedName>
    <definedName name="N___Consolidado_ICESP_HIER" localSheetId="0">#REF!</definedName>
    <definedName name="N___Consolidado_ICESP_HIER" localSheetId="3">#REF!</definedName>
    <definedName name="N___Consolidado_ICESP_HIER" localSheetId="2">#REF!</definedName>
    <definedName name="N___Consolidado_ICESP_HIER">#REF!</definedName>
    <definedName name="NatDesp" localSheetId="3">[1]Tabelas!$A$1:$A$6</definedName>
    <definedName name="NatDesp">[2]Tabelas!$A$1:$A$6</definedName>
    <definedName name="o" localSheetId="0">#REF!</definedName>
    <definedName name="o" localSheetId="3">#REF!</definedName>
    <definedName name="o" localSheetId="2">#REF!</definedName>
    <definedName name="o" localSheetId="1">#REF!</definedName>
    <definedName name="o">#REF!</definedName>
    <definedName name="tb" localSheetId="0">#REF!</definedName>
    <definedName name="tb" localSheetId="3">#REF!</definedName>
    <definedName name="tb" localSheetId="2">#REF!</definedName>
    <definedName name="tb">#REF!</definedName>
    <definedName name="tbCG">[3]Plan1!$J$5:$K$1422</definedName>
    <definedName name="tbEspTit">[3]Plan1!$A$5:$B$7</definedName>
    <definedName name="tbTpReceita">[3]Plan1!$D$5:$E$10</definedName>
    <definedName name="_xlnm.Print_Titles" localSheetId="3">'COMPOSIÇÃO DAS DESPESAS'!$1:$5</definedName>
    <definedName name="UGE" localSheetId="3">[1]Tabelas!$E$1:$E$3</definedName>
    <definedName name="UGE">[2]Tabelas!$E$1:$E$3</definedName>
    <definedName name="z" localSheetId="0">#REF!</definedName>
    <definedName name="z" localSheetId="3">#REF!</definedName>
    <definedName name="z" localSheetId="2">#REF!</definedName>
    <definedName name="z" localSheetId="1">#REF!</definedName>
    <definedName name="z">#REF!</definedName>
    <definedName name="ZZ_DISTR_AIH_CONTR_DEZ2005" localSheetId="0">#REF!</definedName>
    <definedName name="ZZ_DISTR_AIH_CONTR_DEZ2005" localSheetId="3">#REF!</definedName>
    <definedName name="ZZ_DISTR_AIH_CONTR_DEZ2005" localSheetId="2">#REF!</definedName>
    <definedName name="ZZ_DISTR_AIH_CONTR_DEZ2005">#REF!</definedName>
    <definedName name="ZZ_DISTR_AIH_CONTR_JAN2006" localSheetId="0">#REF!</definedName>
    <definedName name="ZZ_DISTR_AIH_CONTR_JAN2006" localSheetId="3">#REF!</definedName>
    <definedName name="ZZ_DISTR_AIH_CONTR_JAN2006" localSheetId="2">#REF!</definedName>
    <definedName name="ZZ_DISTR_AIH_CONTR_JAN2006">#REF!</definedName>
    <definedName name="ZZ_DISTR_AMB_CONTR_DEZ2005" localSheetId="0">#REF!</definedName>
    <definedName name="ZZ_DISTR_AMB_CONTR_DEZ2005" localSheetId="3">#REF!</definedName>
    <definedName name="ZZ_DISTR_AMB_CONTR_DEZ2005" localSheetId="2">#REF!</definedName>
    <definedName name="ZZ_DISTR_AMB_CONTR_DEZ2005">#REF!</definedName>
    <definedName name="ZZ_DISTR_AMB_CONTR_JAN2006" localSheetId="0">#REF!</definedName>
    <definedName name="ZZ_DISTR_AMB_CONTR_JAN2006" localSheetId="3">#REF!</definedName>
    <definedName name="ZZ_DISTR_AMB_CONTR_JAN2006" localSheetId="2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 localSheetId="3">#REF!</definedName>
    <definedName name="ZZ_DISTR_CONTR_AMB_JAN2006_Sem_coincidentes_ZZ_DISTR_AMB_CONTR_J" localSheetId="2">#REF!</definedName>
    <definedName name="ZZ_DISTR_CONTR_AMB_JAN2006_Sem_coincidentes_ZZ_DISTR_AMB_CONTR_J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8" l="1"/>
  <c r="B14" i="7" l="1"/>
  <c r="B9" i="7"/>
  <c r="B16" i="7" l="1"/>
</calcChain>
</file>

<file path=xl/sharedStrings.xml><?xml version="1.0" encoding="utf-8"?>
<sst xmlns="http://schemas.openxmlformats.org/spreadsheetml/2006/main" count="31" uniqueCount="28">
  <si>
    <t>Total</t>
  </si>
  <si>
    <t xml:space="preserve">  </t>
  </si>
  <si>
    <t>EMENDA Nº 44680004</t>
  </si>
  <si>
    <t>SECRETARIA DE ESTADO DA SAÚDE DE SÃO PAULO</t>
  </si>
  <si>
    <t>RESOLUÇÃO SS Nº 297, DE 19 DE DEZEMBRO DE 2024</t>
  </si>
  <si>
    <t xml:space="preserve"> INCREMENTO MAC - DEPUTADO RODRIGO GAMBALE</t>
  </si>
  <si>
    <t xml:space="preserve">Fluxo de Caixa Realizado </t>
  </si>
  <si>
    <t>Saldo inicial</t>
  </si>
  <si>
    <t>RECEITAS FINANCEIRAS</t>
  </si>
  <si>
    <t>Pagamentos de despesas</t>
  </si>
  <si>
    <t>Saldo Final</t>
  </si>
  <si>
    <t>RELAÇÃO DE PAGAMENTOS</t>
  </si>
  <si>
    <t>ITEM</t>
  </si>
  <si>
    <t>NF/TÍTULO</t>
  </si>
  <si>
    <t>DESPESA</t>
  </si>
  <si>
    <t>CLASSIFICAÇÃO</t>
  </si>
  <si>
    <t>FAVORECIDO</t>
  </si>
  <si>
    <t>VLR PAGO</t>
  </si>
  <si>
    <t>DATA LIQUIDAÇÃO</t>
  </si>
  <si>
    <t>MATERIAIS DE CONSUMO</t>
  </si>
  <si>
    <t>TOTAL</t>
  </si>
  <si>
    <t>MATERIAL HOSPITALAR EM GERAL - IMPORTADO</t>
  </si>
  <si>
    <t xml:space="preserve">DESPESAS BANCÁRIAS - IMPORTAÇÕES        </t>
  </si>
  <si>
    <t xml:space="preserve">CORRETAGEM DE CÂMBIO - IMPORTAÇÕES      </t>
  </si>
  <si>
    <t xml:space="preserve">STRATTNER B.V.                                              </t>
  </si>
  <si>
    <t xml:space="preserve">BANCO DO BRASIL S/A                                         </t>
  </si>
  <si>
    <t xml:space="preserve">AGK CORRETORA DE CAMBIO S/A                                 </t>
  </si>
  <si>
    <t>DEZEMBRO/2025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</si>
</sst>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#,##0.00_ ;[Red]\-#,##0.00\ "/>
    <numFmt numFmtId="166" formatCode="_(* #,##0.00_);_(* \(#,##0.00\);_(* &quot;-&quot;??_);_(@_)"/>
    <numFmt numFmtId="167" formatCode="dd/mm/yy;@"/>
  </numFmts>
  <fonts count="4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theme="1"/>
      <name val="Franklin Gothic Medium"/>
      <family val="2"/>
    </font>
    <font>
      <sz val="11"/>
      <color theme="1"/>
      <name val="Franklin Gothic Medium"/>
      <family val="2"/>
    </font>
    <font>
      <sz val="25"/>
      <color rgb="FF75787B"/>
      <name val="Verdana"/>
      <family val="2"/>
    </font>
    <font>
      <sz val="24"/>
      <color theme="1"/>
      <name val="Franklin Gothic Medium"/>
      <family val="2"/>
    </font>
    <font>
      <sz val="28"/>
      <color rgb="FF75787B"/>
      <name val="Verdana"/>
      <family val="2"/>
    </font>
    <font>
      <b/>
      <sz val="18"/>
      <color theme="1"/>
      <name val="Verdana"/>
      <family val="2"/>
    </font>
    <font>
      <b/>
      <sz val="16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b/>
      <sz val="11"/>
      <color theme="1"/>
      <name val="Verdana"/>
      <family val="2"/>
    </font>
    <font>
      <b/>
      <sz val="11"/>
      <color theme="1" tint="0.249977111117893"/>
      <name val="Verdana"/>
      <family val="2"/>
    </font>
    <font>
      <b/>
      <sz val="11"/>
      <color theme="0"/>
      <name val="Verdana"/>
      <family val="2"/>
    </font>
    <font>
      <u/>
      <sz val="10"/>
      <name val="Verdana"/>
      <family val="2"/>
    </font>
    <font>
      <b/>
      <sz val="18"/>
      <color theme="1"/>
      <name val="Franklin Gothic Medium"/>
      <family val="2"/>
    </font>
    <font>
      <b/>
      <sz val="12"/>
      <color theme="9" tint="-0.249977111117893"/>
      <name val="Verdana"/>
      <family val="2"/>
    </font>
    <font>
      <sz val="14"/>
      <color theme="1"/>
      <name val="Calibri"/>
      <family val="2"/>
      <scheme val="minor"/>
    </font>
    <font>
      <sz val="9"/>
      <color rgb="FFFF33CC"/>
      <name val="Franklin Gothic Medium"/>
      <family val="2"/>
    </font>
    <font>
      <sz val="8"/>
      <name val="Arial"/>
      <family val="2"/>
    </font>
    <font>
      <sz val="9"/>
      <color rgb="FFFF33CC"/>
      <name val="Calibri"/>
      <family val="2"/>
      <scheme val="minor"/>
    </font>
    <font>
      <b/>
      <sz val="9"/>
      <color theme="1"/>
      <name val="Verdana"/>
      <family val="2"/>
    </font>
    <font>
      <b/>
      <sz val="9"/>
      <name val="Verdana"/>
      <family val="2"/>
    </font>
    <font>
      <sz val="9"/>
      <color theme="1"/>
      <name val="Calibri"/>
      <family val="2"/>
      <scheme val="minor"/>
    </font>
    <font>
      <sz val="8"/>
      <color theme="1"/>
      <name val="Verdana"/>
      <family val="2"/>
    </font>
    <font>
      <sz val="8"/>
      <name val="Verdana"/>
      <family val="2"/>
    </font>
    <font>
      <b/>
      <sz val="10"/>
      <name val="Verdana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26DA9"/>
        <bgColor indexed="64"/>
      </patternFill>
    </fill>
    <fill>
      <patternFill patternType="solid">
        <fgColor rgb="FFC6C7C5"/>
        <bgColor indexed="64"/>
      </patternFill>
    </fill>
    <fill>
      <patternFill patternType="solid">
        <fgColor rgb="FF28724F"/>
        <bgColor indexed="64"/>
      </patternFill>
    </fill>
    <fill>
      <patternFill patternType="solid">
        <fgColor theme="9" tint="0.7999816888943144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dotted">
        <color theme="0" tint="-0.34998626667073579"/>
      </right>
      <top/>
      <bottom style="medium">
        <color rgb="FF28724F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4">
    <xf numFmtId="0" fontId="0" fillId="0" borderId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2" borderId="0" applyNumberFormat="0" applyBorder="0" applyAlignment="0" applyProtection="0"/>
    <xf numFmtId="0" fontId="10" fillId="3" borderId="0" applyNumberFormat="0" applyBorder="0" applyAlignment="0" applyProtection="0"/>
    <xf numFmtId="0" fontId="11" fillId="4" borderId="0" applyNumberFormat="0" applyBorder="0" applyAlignment="0" applyProtection="0"/>
    <xf numFmtId="0" fontId="12" fillId="5" borderId="4" applyNumberFormat="0" applyAlignment="0" applyProtection="0"/>
    <xf numFmtId="0" fontId="13" fillId="6" borderId="5" applyNumberFormat="0" applyAlignment="0" applyProtection="0"/>
    <xf numFmtId="0" fontId="14" fillId="6" borderId="4" applyNumberFormat="0" applyAlignment="0" applyProtection="0"/>
    <xf numFmtId="0" fontId="15" fillId="0" borderId="6" applyNumberFormat="0" applyFill="0" applyAlignment="0" applyProtection="0"/>
    <xf numFmtId="0" fontId="16" fillId="7" borderId="7" applyNumberFormat="0" applyAlignment="0" applyProtection="0"/>
    <xf numFmtId="0" fontId="17" fillId="0" borderId="0" applyNumberFormat="0" applyFill="0" applyBorder="0" applyAlignment="0" applyProtection="0"/>
    <xf numFmtId="0" fontId="4" fillId="8" borderId="8" applyNumberFormat="0" applyFon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20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20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20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20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20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164" fontId="21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1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3" fillId="8" borderId="8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2" fillId="0" borderId="0"/>
    <xf numFmtId="0" fontId="21" fillId="0" borderId="0"/>
    <xf numFmtId="0" fontId="2" fillId="0" borderId="0"/>
    <xf numFmtId="0" fontId="21" fillId="0" borderId="0"/>
    <xf numFmtId="0" fontId="1" fillId="0" borderId="0"/>
    <xf numFmtId="43" fontId="1" fillId="0" borderId="0" applyFont="0" applyFill="0" applyBorder="0" applyAlignment="0" applyProtection="0"/>
  </cellStyleXfs>
  <cellXfs count="66">
    <xf numFmtId="0" fontId="0" fillId="0" borderId="0" xfId="0"/>
    <xf numFmtId="0" fontId="24" fillId="0" borderId="0" xfId="68" applyFont="1" applyAlignment="1">
      <alignment vertical="center"/>
    </xf>
    <xf numFmtId="0" fontId="26" fillId="0" borderId="0" xfId="68" applyFont="1" applyAlignment="1">
      <alignment vertical="center"/>
    </xf>
    <xf numFmtId="0" fontId="21" fillId="0" borderId="0" xfId="45"/>
    <xf numFmtId="0" fontId="28" fillId="0" borderId="0" xfId="69" applyFont="1" applyAlignment="1">
      <alignment vertical="center"/>
    </xf>
    <xf numFmtId="0" fontId="2" fillId="0" borderId="0" xfId="70"/>
    <xf numFmtId="0" fontId="28" fillId="0" borderId="0" xfId="71" applyFont="1" applyAlignment="1">
      <alignment vertical="center"/>
    </xf>
    <xf numFmtId="0" fontId="30" fillId="0" borderId="0" xfId="71" applyFont="1" applyAlignment="1">
      <alignment vertical="center"/>
    </xf>
    <xf numFmtId="0" fontId="31" fillId="0" borderId="10" xfId="69" applyFont="1" applyBorder="1" applyAlignment="1">
      <alignment vertical="center" wrapText="1"/>
    </xf>
    <xf numFmtId="4" fontId="31" fillId="0" borderId="11" xfId="69" applyNumberFormat="1" applyFont="1" applyBorder="1" applyAlignment="1">
      <alignment vertical="center"/>
    </xf>
    <xf numFmtId="0" fontId="32" fillId="0" borderId="12" xfId="71" applyFont="1" applyBorder="1" applyAlignment="1">
      <alignment horizontal="left" vertical="center" wrapText="1"/>
    </xf>
    <xf numFmtId="4" fontId="32" fillId="0" borderId="13" xfId="69" applyNumberFormat="1" applyFont="1" applyBorder="1" applyAlignment="1">
      <alignment vertical="center"/>
    </xf>
    <xf numFmtId="0" fontId="31" fillId="0" borderId="0" xfId="69" applyFont="1" applyAlignment="1">
      <alignment horizontal="left" vertical="center" wrapText="1"/>
    </xf>
    <xf numFmtId="4" fontId="31" fillId="0" borderId="0" xfId="69" applyNumberFormat="1" applyFont="1" applyAlignment="1">
      <alignment vertical="center"/>
    </xf>
    <xf numFmtId="0" fontId="31" fillId="34" borderId="12" xfId="69" applyFont="1" applyFill="1" applyBorder="1" applyAlignment="1">
      <alignment horizontal="left" vertical="center" wrapText="1"/>
    </xf>
    <xf numFmtId="4" fontId="31" fillId="34" borderId="13" xfId="69" applyNumberFormat="1" applyFont="1" applyFill="1" applyBorder="1" applyAlignment="1">
      <alignment vertical="center"/>
    </xf>
    <xf numFmtId="0" fontId="33" fillId="0" borderId="0" xfId="69" applyFont="1" applyAlignment="1">
      <alignment vertical="center" wrapText="1"/>
    </xf>
    <xf numFmtId="4" fontId="33" fillId="0" borderId="0" xfId="69" applyNumberFormat="1" applyFont="1" applyAlignment="1">
      <alignment vertical="center"/>
    </xf>
    <xf numFmtId="4" fontId="32" fillId="0" borderId="13" xfId="69" applyNumberFormat="1" applyFont="1" applyBorder="1" applyAlignment="1">
      <alignment horizontal="right" vertical="center"/>
    </xf>
    <xf numFmtId="4" fontId="2" fillId="0" borderId="0" xfId="70" applyNumberFormat="1"/>
    <xf numFmtId="0" fontId="31" fillId="34" borderId="12" xfId="69" applyFont="1" applyFill="1" applyBorder="1" applyAlignment="1">
      <alignment horizontal="left" vertical="center"/>
    </xf>
    <xf numFmtId="4" fontId="34" fillId="34" borderId="13" xfId="69" applyNumberFormat="1" applyFont="1" applyFill="1" applyBorder="1" applyAlignment="1">
      <alignment vertical="center"/>
    </xf>
    <xf numFmtId="0" fontId="30" fillId="0" borderId="0" xfId="69" applyFont="1"/>
    <xf numFmtId="4" fontId="30" fillId="0" borderId="0" xfId="69" applyNumberFormat="1" applyFont="1"/>
    <xf numFmtId="0" fontId="35" fillId="35" borderId="14" xfId="69" applyFont="1" applyFill="1" applyBorder="1" applyAlignment="1">
      <alignment vertical="center"/>
    </xf>
    <xf numFmtId="165" fontId="35" fillId="35" borderId="15" xfId="69" applyNumberFormat="1" applyFont="1" applyFill="1" applyBorder="1" applyAlignment="1">
      <alignment vertical="center"/>
    </xf>
    <xf numFmtId="0" fontId="36" fillId="0" borderId="0" xfId="69" applyFont="1"/>
    <xf numFmtId="17" fontId="32" fillId="0" borderId="12" xfId="71" applyNumberFormat="1" applyFont="1" applyBorder="1" applyAlignment="1">
      <alignment horizontal="left" vertical="center" wrapText="1"/>
    </xf>
    <xf numFmtId="17" fontId="21" fillId="0" borderId="0" xfId="45" applyNumberFormat="1"/>
    <xf numFmtId="0" fontId="1" fillId="0" borderId="0" xfId="72" applyAlignment="1">
      <alignment vertical="center"/>
    </xf>
    <xf numFmtId="0" fontId="1" fillId="0" borderId="0" xfId="72" applyAlignment="1">
      <alignment horizontal="center"/>
    </xf>
    <xf numFmtId="0" fontId="1" fillId="0" borderId="0" xfId="72" applyAlignment="1">
      <alignment horizontal="left" indent="1"/>
    </xf>
    <xf numFmtId="14" fontId="1" fillId="0" borderId="0" xfId="72" applyNumberFormat="1" applyAlignment="1">
      <alignment horizontal="left" indent="1"/>
    </xf>
    <xf numFmtId="0" fontId="1" fillId="0" borderId="0" xfId="72" applyAlignment="1">
      <alignment horizontal="left" indent="2"/>
    </xf>
    <xf numFmtId="4" fontId="1" fillId="0" borderId="0" xfId="72" applyNumberFormat="1" applyAlignment="1">
      <alignment horizontal="right"/>
    </xf>
    <xf numFmtId="0" fontId="1" fillId="0" borderId="0" xfId="72"/>
    <xf numFmtId="0" fontId="39" fillId="0" borderId="0" xfId="72" applyFont="1" applyAlignment="1">
      <alignment vertical="center"/>
    </xf>
    <xf numFmtId="0" fontId="40" fillId="0" borderId="0" xfId="72" applyFont="1" applyAlignment="1">
      <alignment vertical="center" wrapText="1"/>
    </xf>
    <xf numFmtId="0" fontId="40" fillId="0" borderId="0" xfId="72" applyFont="1" applyAlignment="1">
      <alignment horizontal="center" vertical="center" wrapText="1"/>
    </xf>
    <xf numFmtId="166" fontId="41" fillId="0" borderId="0" xfId="72" applyNumberFormat="1" applyFont="1" applyAlignment="1">
      <alignment vertical="center"/>
    </xf>
    <xf numFmtId="0" fontId="42" fillId="0" borderId="0" xfId="72" applyFont="1" applyAlignment="1">
      <alignment vertical="center"/>
    </xf>
    <xf numFmtId="0" fontId="43" fillId="36" borderId="16" xfId="72" applyFont="1" applyFill="1" applyBorder="1" applyAlignment="1">
      <alignment horizontal="center" vertical="center"/>
    </xf>
    <xf numFmtId="0" fontId="43" fillId="36" borderId="16" xfId="72" applyFont="1" applyFill="1" applyBorder="1" applyAlignment="1">
      <alignment horizontal="left" vertical="center" indent="1"/>
    </xf>
    <xf numFmtId="0" fontId="43" fillId="36" borderId="16" xfId="72" applyFont="1" applyFill="1" applyBorder="1" applyAlignment="1">
      <alignment horizontal="left" vertical="center" indent="2"/>
    </xf>
    <xf numFmtId="14" fontId="44" fillId="36" borderId="16" xfId="72" applyNumberFormat="1" applyFont="1" applyFill="1" applyBorder="1" applyAlignment="1">
      <alignment horizontal="center" vertical="center"/>
    </xf>
    <xf numFmtId="14" fontId="44" fillId="36" borderId="16" xfId="72" applyNumberFormat="1" applyFont="1" applyFill="1" applyBorder="1" applyAlignment="1">
      <alignment horizontal="center" vertical="center" wrapText="1"/>
    </xf>
    <xf numFmtId="0" fontId="45" fillId="0" borderId="0" xfId="72" applyFont="1"/>
    <xf numFmtId="0" fontId="46" fillId="0" borderId="16" xfId="73" quotePrefix="1" applyNumberFormat="1" applyFont="1" applyFill="1" applyBorder="1" applyAlignment="1">
      <alignment horizontal="center" vertical="center"/>
    </xf>
    <xf numFmtId="0" fontId="47" fillId="0" borderId="16" xfId="73" applyNumberFormat="1" applyFont="1" applyFill="1" applyBorder="1" applyAlignment="1">
      <alignment horizontal="center" vertical="center"/>
    </xf>
    <xf numFmtId="0" fontId="47" fillId="0" borderId="16" xfId="73" applyNumberFormat="1" applyFont="1" applyFill="1" applyBorder="1" applyAlignment="1">
      <alignment horizontal="left" vertical="center" indent="1"/>
    </xf>
    <xf numFmtId="43" fontId="47" fillId="0" borderId="16" xfId="73" applyFont="1" applyFill="1" applyBorder="1" applyAlignment="1">
      <alignment horizontal="left" vertical="center" indent="1"/>
    </xf>
    <xf numFmtId="4" fontId="47" fillId="0" borderId="16" xfId="72" applyNumberFormat="1" applyFont="1" applyBorder="1" applyAlignment="1">
      <alignment horizontal="right" vertical="center"/>
    </xf>
    <xf numFmtId="167" fontId="47" fillId="0" borderId="16" xfId="72" applyNumberFormat="1" applyFont="1" applyBorder="1" applyAlignment="1">
      <alignment horizontal="center" vertical="center"/>
    </xf>
    <xf numFmtId="166" fontId="48" fillId="36" borderId="20" xfId="72" applyNumberFormat="1" applyFont="1" applyFill="1" applyBorder="1" applyAlignment="1">
      <alignment vertical="center"/>
    </xf>
    <xf numFmtId="0" fontId="24" fillId="33" borderId="0" xfId="68" applyFont="1" applyFill="1" applyAlignment="1">
      <alignment horizontal="center" vertical="center"/>
    </xf>
    <xf numFmtId="0" fontId="23" fillId="0" borderId="0" xfId="68" applyFont="1" applyAlignment="1">
      <alignment horizontal="center" vertical="center"/>
    </xf>
    <xf numFmtId="0" fontId="25" fillId="0" borderId="0" xfId="68" applyFont="1" applyAlignment="1">
      <alignment horizontal="center" vertical="center" wrapText="1"/>
    </xf>
    <xf numFmtId="17" fontId="25" fillId="0" borderId="0" xfId="68" quotePrefix="1" applyNumberFormat="1" applyFont="1" applyAlignment="1">
      <alignment horizontal="center" vertical="center"/>
    </xf>
    <xf numFmtId="0" fontId="25" fillId="0" borderId="0" xfId="68" applyFont="1" applyAlignment="1">
      <alignment horizontal="center" vertical="center"/>
    </xf>
    <xf numFmtId="49" fontId="27" fillId="0" borderId="0" xfId="68" applyNumberFormat="1" applyFont="1" applyAlignment="1">
      <alignment horizontal="center" vertical="center"/>
    </xf>
    <xf numFmtId="0" fontId="29" fillId="0" borderId="0" xfId="71" applyFont="1" applyAlignment="1">
      <alignment horizontal="center" vertical="center"/>
    </xf>
    <xf numFmtId="0" fontId="37" fillId="0" borderId="0" xfId="72" applyFont="1" applyAlignment="1">
      <alignment horizontal="center" vertical="center"/>
    </xf>
    <xf numFmtId="0" fontId="38" fillId="0" borderId="0" xfId="72" applyFont="1" applyAlignment="1">
      <alignment horizontal="center" vertical="center"/>
    </xf>
    <xf numFmtId="0" fontId="48" fillId="36" borderId="17" xfId="72" applyFont="1" applyFill="1" applyBorder="1" applyAlignment="1">
      <alignment horizontal="left" vertical="center" indent="1"/>
    </xf>
    <xf numFmtId="0" fontId="48" fillId="36" borderId="18" xfId="72" applyFont="1" applyFill="1" applyBorder="1" applyAlignment="1">
      <alignment horizontal="left" vertical="center" indent="1"/>
    </xf>
    <xf numFmtId="0" fontId="48" fillId="36" borderId="19" xfId="72" applyFont="1" applyFill="1" applyBorder="1" applyAlignment="1">
      <alignment horizontal="left" vertical="center" indent="1"/>
    </xf>
  </cellXfs>
  <cellStyles count="74">
    <cellStyle name="20% - Ênfase1" xfId="19" builtinId="30" customBuiltin="1"/>
    <cellStyle name="20% - Ênfase1 2" xfId="50" xr:uid="{B6451570-F52B-412C-ACEC-4DA6A42291CE}"/>
    <cellStyle name="20% - Ênfase2" xfId="23" builtinId="34" customBuiltin="1"/>
    <cellStyle name="20% - Ênfase2 2" xfId="53" xr:uid="{011C1FED-FD57-4F49-923D-D81D256312D5}"/>
    <cellStyle name="20% - Ênfase3" xfId="27" builtinId="38" customBuiltin="1"/>
    <cellStyle name="20% - Ênfase3 2" xfId="56" xr:uid="{D9C81229-A505-43AA-9FF6-8EF3FD9CCD13}"/>
    <cellStyle name="20% - Ênfase4" xfId="31" builtinId="42" customBuiltin="1"/>
    <cellStyle name="20% - Ênfase4 2" xfId="59" xr:uid="{F2F241CB-6305-43D4-AA58-5F65214C05B9}"/>
    <cellStyle name="20% - Ênfase5" xfId="35" builtinId="46" customBuiltin="1"/>
    <cellStyle name="20% - Ênfase5 2" xfId="62" xr:uid="{E1BDF865-A60D-4EF0-B1D3-4AF1302CC301}"/>
    <cellStyle name="20% - Ênfase6" xfId="39" builtinId="50" customBuiltin="1"/>
    <cellStyle name="20% - Ênfase6 2" xfId="65" xr:uid="{433BED1B-A591-462A-9E47-8E43509AA383}"/>
    <cellStyle name="40% - Ênfase1" xfId="20" builtinId="31" customBuiltin="1"/>
    <cellStyle name="40% - Ênfase1 2" xfId="51" xr:uid="{0A4B3A7C-87BB-40DA-945D-D53B9D6EAFEB}"/>
    <cellStyle name="40% - Ênfase2" xfId="24" builtinId="35" customBuiltin="1"/>
    <cellStyle name="40% - Ênfase2 2" xfId="54" xr:uid="{3ED63EEB-E867-4C35-9333-7A2DE93C0D44}"/>
    <cellStyle name="40% - Ênfase3" xfId="28" builtinId="39" customBuiltin="1"/>
    <cellStyle name="40% - Ênfase3 2" xfId="57" xr:uid="{26B7F818-FFBE-48F3-9538-F5D9E128104A}"/>
    <cellStyle name="40% - Ênfase4" xfId="32" builtinId="43" customBuiltin="1"/>
    <cellStyle name="40% - Ênfase4 2" xfId="60" xr:uid="{B5A352FB-DCB0-446F-A0F3-A9065ACEBA7F}"/>
    <cellStyle name="40% - Ênfase5" xfId="36" builtinId="47" customBuiltin="1"/>
    <cellStyle name="40% - Ênfase5 2" xfId="63" xr:uid="{905A014A-8405-4CE6-B151-6361D265AF45}"/>
    <cellStyle name="40% - Ênfase6" xfId="40" builtinId="51" customBuiltin="1"/>
    <cellStyle name="40% - Ênfase6 2" xfId="66" xr:uid="{30A5BB9B-DCA1-47C1-96A8-51B7CBECCCE2}"/>
    <cellStyle name="60% - Ênfase1" xfId="21" builtinId="32" customBuiltin="1"/>
    <cellStyle name="60% - Ênfase1 2" xfId="52" xr:uid="{0D3B7035-3871-4555-BC05-734578696015}"/>
    <cellStyle name="60% - Ênfase2" xfId="25" builtinId="36" customBuiltin="1"/>
    <cellStyle name="60% - Ênfase2 2" xfId="55" xr:uid="{2537FFDD-A2CC-4985-98A6-62758B6CF377}"/>
    <cellStyle name="60% - Ênfase3" xfId="29" builtinId="40" customBuiltin="1"/>
    <cellStyle name="60% - Ênfase3 2" xfId="58" xr:uid="{5C10F90F-8C33-4B60-B1BE-3AD74C3C5D54}"/>
    <cellStyle name="60% - Ênfase4" xfId="33" builtinId="44" customBuiltin="1"/>
    <cellStyle name="60% - Ênfase4 2" xfId="61" xr:uid="{4B813A0E-4F58-492B-9EDA-90E7BB6B8C74}"/>
    <cellStyle name="60% - Ênfase5" xfId="37" builtinId="48" customBuiltin="1"/>
    <cellStyle name="60% - Ênfase5 2" xfId="64" xr:uid="{1FB65A62-2B90-4808-85CC-FB79C24BBDA1}"/>
    <cellStyle name="60% - Ênfase6" xfId="41" builtinId="52" customBuiltin="1"/>
    <cellStyle name="60% - Ênfase6 2" xfId="67" xr:uid="{8CEED21F-8D51-4973-B716-5FA37EF2F162}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Currency" xfId="42" xr:uid="{00000000-0005-0000-0000-000016000000}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 customBuiltin="1"/>
    <cellStyle name="Normal 2" xfId="43" xr:uid="{DBD165BE-72D5-457A-80E9-00A74CD2D336}"/>
    <cellStyle name="Normal 2 2" xfId="69" xr:uid="{77AF28E7-6E7B-4393-8F86-F8791A7447F9}"/>
    <cellStyle name="Normal 2 2 2 2 12" xfId="46" xr:uid="{98FA256A-10F7-4ED3-8EA6-D63566CA4532}"/>
    <cellStyle name="Normal 2 2 2 2 12 2" xfId="71" xr:uid="{5452018A-A281-4B2F-B740-E4F56C7E4A9A}"/>
    <cellStyle name="Normal 3" xfId="45" xr:uid="{DB42B5F8-B20D-4F67-AF74-93167D278192}"/>
    <cellStyle name="Normal 3 2" xfId="48" xr:uid="{5785D801-5E70-44C6-BFF3-9219D5C5E5CC}"/>
    <cellStyle name="Normal 3 2 2" xfId="68" xr:uid="{E55A22B0-00D9-4CEE-A3F8-E377F5E3706E}"/>
    <cellStyle name="Normal 3 3" xfId="72" xr:uid="{564680E9-28FC-4FC9-9615-A245991E5A75}"/>
    <cellStyle name="Normal 4" xfId="70" xr:uid="{0B24FCBC-0CCB-47FE-B286-F12266786AD4}"/>
    <cellStyle name="Nota" xfId="15" builtinId="10" customBuiltin="1"/>
    <cellStyle name="Nota 2" xfId="49" xr:uid="{91F12E94-7713-4721-B0C1-46CBE494233F}"/>
    <cellStyle name="Ruim" xfId="7" builtinId="27" customBuiltin="1"/>
    <cellStyle name="Saída" xfId="10" builtinId="21" customBuiltin="1"/>
    <cellStyle name="Separador de milhares 2 2" xfId="44" xr:uid="{EF428CC1-FD9B-4E3E-A826-5D7F30A62BEF}"/>
    <cellStyle name="Separador de milhares 2 3" xfId="47" xr:uid="{C800FD18-2B57-4887-BA16-B3666807A04E}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  <cellStyle name="Vírgula 2" xfId="73" xr:uid="{87308D76-4993-47AC-B3B0-A1CDF14927C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27214</xdr:rowOff>
    </xdr:from>
    <xdr:to>
      <xdr:col>13</xdr:col>
      <xdr:colOff>707572</xdr:colOff>
      <xdr:row>1</xdr:row>
      <xdr:rowOff>13606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6F2F8567-09BA-41ED-BAC5-1003F70D65C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27214"/>
          <a:ext cx="13013872" cy="10055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371475</xdr:colOff>
      <xdr:row>3</xdr:row>
      <xdr:rowOff>19050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5258470E-CBCB-4089-8F99-B6779193E5A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0"/>
          <a:ext cx="5857875" cy="504825"/>
        </a:xfrm>
        <a:prstGeom prst="rect">
          <a:avLst/>
        </a:prstGeom>
      </xdr:spPr>
    </xdr:pic>
    <xdr:clientData/>
  </xdr:twoCellAnchor>
  <xdr:twoCellAnchor editAs="oneCell">
    <xdr:from>
      <xdr:col>0</xdr:col>
      <xdr:colOff>104774</xdr:colOff>
      <xdr:row>4</xdr:row>
      <xdr:rowOff>33424</xdr:rowOff>
    </xdr:from>
    <xdr:to>
      <xdr:col>9</xdr:col>
      <xdr:colOff>285750</xdr:colOff>
      <xdr:row>30</xdr:row>
      <xdr:rowOff>76811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4D820793-AD81-47FF-A4E5-B18E3AAEA2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4774" y="681124"/>
          <a:ext cx="5667376" cy="425343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11207</xdr:colOff>
      <xdr:row>0</xdr:row>
      <xdr:rowOff>11207</xdr:rowOff>
    </xdr:from>
    <xdr:to>
      <xdr:col>2</xdr:col>
      <xdr:colOff>22412</xdr:colOff>
      <xdr:row>1</xdr:row>
      <xdr:rowOff>11206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C6658F45-D08A-4FEA-91CB-409E2785752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1207" y="11207"/>
          <a:ext cx="6678705" cy="65722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0</xdr:colOff>
      <xdr:row>0</xdr:row>
      <xdr:rowOff>666749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33B2983E-68B9-40C1-850E-CDBF31410E0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0"/>
          <a:ext cx="12782550" cy="66674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roladoria/Projetos%20Controladoria/Subven&#231;&#245;es/SES/ativas/SES%20-%202017/DRS1%20-%20Anexos/CG%2086.722/3%20-%20Anexo%2017%20-%2086.722%20-%20Conv&#234;nio%20762_2016%20-%204&#186;%20Trim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MFS01\share$\Controladoria\Projetos%20Controladoria\Subven&#231;&#245;es\SES\ativas\SES%20-%202017\DRS1%20-%20Anexos\CG%2086.722\3%20-%20Anexo%2017%20-%2086.722%20-%20Conv&#234;nio%20762_2016%20-%204&#186;%20Trim17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>
            <v>0</v>
          </cell>
        </row>
        <row r="2">
          <cell r="E2">
            <v>0</v>
          </cell>
        </row>
        <row r="3">
          <cell r="E3">
            <v>0</v>
          </cell>
        </row>
        <row r="4">
          <cell r="E4">
            <v>0</v>
          </cell>
        </row>
        <row r="5">
          <cell r="E5">
            <v>0</v>
          </cell>
        </row>
        <row r="6">
          <cell r="E6">
            <v>0</v>
          </cell>
        </row>
        <row r="7">
          <cell r="E7">
            <v>0</v>
          </cell>
        </row>
        <row r="8">
          <cell r="E8">
            <v>0</v>
          </cell>
        </row>
        <row r="9">
          <cell r="E9" t="str">
            <v>Valor R$</v>
          </cell>
        </row>
        <row r="10">
          <cell r="E10">
            <v>0</v>
          </cell>
        </row>
        <row r="11">
          <cell r="E11">
            <v>0</v>
          </cell>
        </row>
        <row r="12">
          <cell r="E12">
            <v>0</v>
          </cell>
        </row>
        <row r="13">
          <cell r="E13">
            <v>0</v>
          </cell>
        </row>
        <row r="14">
          <cell r="E14">
            <v>0</v>
          </cell>
        </row>
        <row r="15">
          <cell r="E15">
            <v>0</v>
          </cell>
        </row>
        <row r="16">
          <cell r="E16">
            <v>0</v>
          </cell>
        </row>
        <row r="17">
          <cell r="E17">
            <v>0</v>
          </cell>
        </row>
        <row r="18">
          <cell r="E18">
            <v>0</v>
          </cell>
        </row>
        <row r="19">
          <cell r="E19">
            <v>0</v>
          </cell>
        </row>
        <row r="20">
          <cell r="E20">
            <v>0</v>
          </cell>
        </row>
        <row r="21">
          <cell r="E21">
            <v>0</v>
          </cell>
        </row>
        <row r="22">
          <cell r="E22">
            <v>0</v>
          </cell>
        </row>
        <row r="23">
          <cell r="E23">
            <v>0</v>
          </cell>
        </row>
        <row r="24">
          <cell r="E24">
            <v>0</v>
          </cell>
        </row>
        <row r="25">
          <cell r="E25">
            <v>0</v>
          </cell>
        </row>
        <row r="26">
          <cell r="E26">
            <v>0</v>
          </cell>
        </row>
        <row r="27">
          <cell r="E27">
            <v>0</v>
          </cell>
        </row>
        <row r="28">
          <cell r="E28">
            <v>0</v>
          </cell>
        </row>
        <row r="29">
          <cell r="E29">
            <v>0</v>
          </cell>
        </row>
        <row r="30">
          <cell r="E30">
            <v>0</v>
          </cell>
        </row>
        <row r="31">
          <cell r="E31">
            <v>0</v>
          </cell>
        </row>
        <row r="32">
          <cell r="E32">
            <v>0</v>
          </cell>
        </row>
        <row r="33">
          <cell r="E33">
            <v>0</v>
          </cell>
        </row>
        <row r="34">
          <cell r="E34">
            <v>0</v>
          </cell>
        </row>
        <row r="35">
          <cell r="E35">
            <v>0</v>
          </cell>
        </row>
        <row r="36">
          <cell r="E36">
            <v>0</v>
          </cell>
        </row>
        <row r="37">
          <cell r="E37">
            <v>0</v>
          </cell>
        </row>
        <row r="38">
          <cell r="E38">
            <v>0</v>
          </cell>
        </row>
        <row r="39">
          <cell r="E39">
            <v>0</v>
          </cell>
        </row>
        <row r="40">
          <cell r="E40">
            <v>0</v>
          </cell>
        </row>
        <row r="41">
          <cell r="E41">
            <v>0</v>
          </cell>
        </row>
        <row r="42">
          <cell r="E42">
            <v>0</v>
          </cell>
        </row>
        <row r="43">
          <cell r="E43">
            <v>0</v>
          </cell>
        </row>
        <row r="44">
          <cell r="E44">
            <v>0</v>
          </cell>
        </row>
        <row r="45">
          <cell r="E45">
            <v>0</v>
          </cell>
        </row>
        <row r="46">
          <cell r="E46">
            <v>0</v>
          </cell>
        </row>
        <row r="47">
          <cell r="E47">
            <v>0</v>
          </cell>
        </row>
        <row r="48">
          <cell r="E48">
            <v>0</v>
          </cell>
        </row>
        <row r="49">
          <cell r="E49">
            <v>0</v>
          </cell>
        </row>
        <row r="50">
          <cell r="E50">
            <v>0</v>
          </cell>
        </row>
        <row r="51">
          <cell r="E51">
            <v>0</v>
          </cell>
        </row>
        <row r="52">
          <cell r="E52">
            <v>0</v>
          </cell>
        </row>
        <row r="53">
          <cell r="E53">
            <v>0</v>
          </cell>
        </row>
        <row r="54">
          <cell r="E54">
            <v>0</v>
          </cell>
        </row>
        <row r="55">
          <cell r="E55">
            <v>0</v>
          </cell>
        </row>
        <row r="56">
          <cell r="E56">
            <v>0</v>
          </cell>
        </row>
        <row r="57">
          <cell r="E57">
            <v>0</v>
          </cell>
        </row>
        <row r="58">
          <cell r="E58">
            <v>0</v>
          </cell>
        </row>
        <row r="59">
          <cell r="E59">
            <v>0</v>
          </cell>
        </row>
        <row r="60">
          <cell r="E60">
            <v>0</v>
          </cell>
        </row>
        <row r="61">
          <cell r="E61">
            <v>0</v>
          </cell>
        </row>
        <row r="62">
          <cell r="E62">
            <v>0</v>
          </cell>
        </row>
        <row r="63">
          <cell r="E63">
            <v>0</v>
          </cell>
        </row>
        <row r="64">
          <cell r="E64">
            <v>0</v>
          </cell>
        </row>
        <row r="65">
          <cell r="E65">
            <v>0</v>
          </cell>
        </row>
        <row r="66">
          <cell r="E66">
            <v>0</v>
          </cell>
        </row>
        <row r="67">
          <cell r="E67">
            <v>0</v>
          </cell>
        </row>
        <row r="68">
          <cell r="E68">
            <v>0</v>
          </cell>
        </row>
        <row r="69">
          <cell r="E69">
            <v>0</v>
          </cell>
        </row>
        <row r="70">
          <cell r="E70">
            <v>0</v>
          </cell>
        </row>
        <row r="71">
          <cell r="E71">
            <v>0</v>
          </cell>
        </row>
        <row r="72">
          <cell r="E72">
            <v>0</v>
          </cell>
        </row>
        <row r="73">
          <cell r="E73">
            <v>0</v>
          </cell>
        </row>
        <row r="74">
          <cell r="E74">
            <v>0</v>
          </cell>
        </row>
        <row r="75">
          <cell r="E75">
            <v>0</v>
          </cell>
        </row>
        <row r="76">
          <cell r="E76">
            <v>0</v>
          </cell>
        </row>
        <row r="77">
          <cell r="E77">
            <v>0</v>
          </cell>
        </row>
        <row r="78">
          <cell r="E78">
            <v>0</v>
          </cell>
        </row>
        <row r="79">
          <cell r="E79">
            <v>0</v>
          </cell>
        </row>
        <row r="80">
          <cell r="E80">
            <v>0</v>
          </cell>
        </row>
        <row r="81">
          <cell r="E81">
            <v>0</v>
          </cell>
        </row>
        <row r="82">
          <cell r="E82">
            <v>0</v>
          </cell>
        </row>
        <row r="83">
          <cell r="E83">
            <v>0</v>
          </cell>
        </row>
        <row r="84">
          <cell r="E84">
            <v>0</v>
          </cell>
        </row>
        <row r="85">
          <cell r="E85">
            <v>0</v>
          </cell>
        </row>
        <row r="86">
          <cell r="E86">
            <v>0</v>
          </cell>
        </row>
        <row r="87">
          <cell r="E87">
            <v>0</v>
          </cell>
        </row>
        <row r="88">
          <cell r="E88">
            <v>0</v>
          </cell>
        </row>
        <row r="89">
          <cell r="E89">
            <v>0</v>
          </cell>
        </row>
        <row r="90">
          <cell r="E90">
            <v>0</v>
          </cell>
        </row>
        <row r="91">
          <cell r="E91">
            <v>0</v>
          </cell>
        </row>
        <row r="92">
          <cell r="E92">
            <v>0</v>
          </cell>
        </row>
        <row r="93">
          <cell r="E93">
            <v>0</v>
          </cell>
        </row>
        <row r="94">
          <cell r="E94">
            <v>0</v>
          </cell>
        </row>
        <row r="95">
          <cell r="E95">
            <v>0</v>
          </cell>
        </row>
        <row r="96">
          <cell r="E96">
            <v>0</v>
          </cell>
        </row>
        <row r="97">
          <cell r="E97">
            <v>0</v>
          </cell>
        </row>
        <row r="98">
          <cell r="E98">
            <v>0</v>
          </cell>
        </row>
        <row r="99">
          <cell r="E99">
            <v>0</v>
          </cell>
        </row>
        <row r="100">
          <cell r="E100">
            <v>0</v>
          </cell>
        </row>
        <row r="101">
          <cell r="E101">
            <v>0</v>
          </cell>
        </row>
        <row r="102">
          <cell r="E102">
            <v>0</v>
          </cell>
        </row>
        <row r="103">
          <cell r="E103">
            <v>0</v>
          </cell>
        </row>
        <row r="104">
          <cell r="E104">
            <v>0</v>
          </cell>
        </row>
        <row r="105">
          <cell r="E105">
            <v>0</v>
          </cell>
        </row>
        <row r="106">
          <cell r="E106">
            <v>0</v>
          </cell>
        </row>
        <row r="107">
          <cell r="E107">
            <v>0</v>
          </cell>
        </row>
        <row r="108">
          <cell r="E108">
            <v>0</v>
          </cell>
        </row>
        <row r="109">
          <cell r="E109">
            <v>0</v>
          </cell>
        </row>
        <row r="110">
          <cell r="E110">
            <v>0</v>
          </cell>
        </row>
        <row r="111">
          <cell r="E111">
            <v>0</v>
          </cell>
        </row>
        <row r="112">
          <cell r="E112">
            <v>0</v>
          </cell>
        </row>
        <row r="113">
          <cell r="E113">
            <v>0</v>
          </cell>
        </row>
        <row r="114">
          <cell r="E114">
            <v>0</v>
          </cell>
        </row>
        <row r="115">
          <cell r="E115">
            <v>0</v>
          </cell>
        </row>
        <row r="116">
          <cell r="E116">
            <v>0</v>
          </cell>
        </row>
        <row r="117">
          <cell r="E117">
            <v>0</v>
          </cell>
        </row>
        <row r="118">
          <cell r="E118">
            <v>0</v>
          </cell>
        </row>
        <row r="119">
          <cell r="E119">
            <v>0</v>
          </cell>
        </row>
        <row r="120">
          <cell r="E120">
            <v>0</v>
          </cell>
        </row>
        <row r="121">
          <cell r="E121">
            <v>0</v>
          </cell>
        </row>
        <row r="122">
          <cell r="E122">
            <v>0</v>
          </cell>
        </row>
        <row r="123">
          <cell r="E123">
            <v>0</v>
          </cell>
        </row>
        <row r="124">
          <cell r="E124">
            <v>0</v>
          </cell>
        </row>
        <row r="125">
          <cell r="E125">
            <v>0</v>
          </cell>
        </row>
        <row r="126">
          <cell r="E126">
            <v>0</v>
          </cell>
        </row>
        <row r="127">
          <cell r="E127">
            <v>0</v>
          </cell>
        </row>
        <row r="128">
          <cell r="E128">
            <v>0</v>
          </cell>
        </row>
        <row r="129">
          <cell r="E129">
            <v>0</v>
          </cell>
        </row>
        <row r="130">
          <cell r="E130">
            <v>0</v>
          </cell>
        </row>
        <row r="131">
          <cell r="E131">
            <v>0</v>
          </cell>
        </row>
        <row r="132">
          <cell r="E132">
            <v>0</v>
          </cell>
        </row>
        <row r="133">
          <cell r="E133">
            <v>0</v>
          </cell>
        </row>
        <row r="134">
          <cell r="E134">
            <v>0</v>
          </cell>
        </row>
        <row r="135">
          <cell r="E135">
            <v>0</v>
          </cell>
        </row>
        <row r="136">
          <cell r="E136">
            <v>0</v>
          </cell>
        </row>
        <row r="137">
          <cell r="E137">
            <v>0</v>
          </cell>
        </row>
        <row r="138">
          <cell r="E138">
            <v>0</v>
          </cell>
        </row>
        <row r="139">
          <cell r="E139">
            <v>0</v>
          </cell>
        </row>
        <row r="140">
          <cell r="E140">
            <v>0</v>
          </cell>
        </row>
        <row r="141">
          <cell r="E141">
            <v>0</v>
          </cell>
        </row>
        <row r="142">
          <cell r="E142">
            <v>0</v>
          </cell>
        </row>
        <row r="143">
          <cell r="E143">
            <v>0</v>
          </cell>
        </row>
        <row r="144">
          <cell r="E144">
            <v>0</v>
          </cell>
        </row>
        <row r="145">
          <cell r="E145">
            <v>0</v>
          </cell>
        </row>
        <row r="146">
          <cell r="E146">
            <v>0</v>
          </cell>
        </row>
        <row r="147">
          <cell r="E147">
            <v>0</v>
          </cell>
        </row>
        <row r="148">
          <cell r="E148">
            <v>0</v>
          </cell>
        </row>
        <row r="149">
          <cell r="E149">
            <v>0</v>
          </cell>
        </row>
        <row r="150">
          <cell r="E150">
            <v>0</v>
          </cell>
        </row>
        <row r="151">
          <cell r="E151">
            <v>0</v>
          </cell>
        </row>
        <row r="152">
          <cell r="E152">
            <v>0</v>
          </cell>
        </row>
        <row r="153">
          <cell r="E153">
            <v>0</v>
          </cell>
        </row>
        <row r="154">
          <cell r="E154">
            <v>0</v>
          </cell>
        </row>
        <row r="155">
          <cell r="E155">
            <v>0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0E2D1-2A13-47DC-8E05-E323ECEEA0CB}">
  <dimension ref="A1:N8"/>
  <sheetViews>
    <sheetView showGridLines="0" tabSelected="1" zoomScale="70" zoomScaleNormal="70" workbookViewId="0">
      <selection activeCell="A11" sqref="A11"/>
    </sheetView>
  </sheetViews>
  <sheetFormatPr defaultColWidth="9.140625" defaultRowHeight="24.75" customHeight="1" x14ac:dyDescent="0.2"/>
  <cols>
    <col min="1" max="1" width="55.7109375" style="1" customWidth="1"/>
    <col min="2" max="8" width="9.140625" style="1"/>
    <col min="9" max="9" width="37.140625" style="1" customWidth="1"/>
    <col min="10" max="10" width="0.28515625" style="1" customWidth="1"/>
    <col min="11" max="13" width="9.140625" style="1"/>
    <col min="14" max="14" width="10.7109375" style="1" customWidth="1"/>
    <col min="15" max="16384" width="9.140625" style="1"/>
  </cols>
  <sheetData>
    <row r="1" spans="1:14" ht="80.25" customHeight="1" x14ac:dyDescent="0.2">
      <c r="A1" s="55" t="s">
        <v>1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</row>
    <row r="2" spans="1:14" ht="51.75" customHeight="1" x14ac:dyDescent="0.2">
      <c r="A2" s="56" t="s">
        <v>2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</row>
    <row r="3" spans="1:14" ht="86.25" customHeight="1" x14ac:dyDescent="0.2">
      <c r="A3" s="56"/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</row>
    <row r="4" spans="1:14" s="2" customFormat="1" ht="30.75" x14ac:dyDescent="0.2">
      <c r="A4" s="56" t="s">
        <v>3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</row>
    <row r="5" spans="1:14" s="2" customFormat="1" ht="30.75" x14ac:dyDescent="0.2">
      <c r="A5" s="56" t="s">
        <v>4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</row>
    <row r="6" spans="1:14" s="2" customFormat="1" ht="35.25" customHeight="1" x14ac:dyDescent="0.2">
      <c r="A6" s="57" t="s">
        <v>5</v>
      </c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</row>
    <row r="7" spans="1:14" ht="190.5" customHeight="1" x14ac:dyDescent="0.2">
      <c r="A7" s="59" t="s">
        <v>27</v>
      </c>
      <c r="B7" s="59"/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</row>
    <row r="8" spans="1:14" ht="9.75" customHeight="1" x14ac:dyDescent="0.2">
      <c r="A8" s="54"/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</row>
  </sheetData>
  <mergeCells count="7">
    <mergeCell ref="A8:N8"/>
    <mergeCell ref="A1:N1"/>
    <mergeCell ref="A2:N3"/>
    <mergeCell ref="A4:N4"/>
    <mergeCell ref="A5:N5"/>
    <mergeCell ref="A6:N6"/>
    <mergeCell ref="A7:N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001C11-43E6-43C7-BEA3-4D0FB0E769A3}">
  <dimension ref="A7"/>
  <sheetViews>
    <sheetView showGridLines="0" workbookViewId="0">
      <selection activeCell="A11" sqref="A11"/>
    </sheetView>
  </sheetViews>
  <sheetFormatPr defaultColWidth="9.140625" defaultRowHeight="12.75" x14ac:dyDescent="0.2"/>
  <cols>
    <col min="1" max="16384" width="9.140625" style="3"/>
  </cols>
  <sheetData>
    <row r="7" spans="1:1" x14ac:dyDescent="0.2">
      <c r="A7" s="28">
        <v>45901</v>
      </c>
    </row>
  </sheetData>
  <printOptions horizontalCentered="1"/>
  <pageMargins left="0.59055118110236227" right="0.59055118110236227" top="0.98425196850393704" bottom="0.98425196850393704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5852CA-349A-435A-96BB-8B333E36B3F6}">
  <sheetPr>
    <pageSetUpPr fitToPage="1"/>
  </sheetPr>
  <dimension ref="A1:D20"/>
  <sheetViews>
    <sheetView showGridLines="0" zoomScale="85" zoomScaleNormal="85" workbookViewId="0">
      <selection activeCell="A11" sqref="A11"/>
    </sheetView>
  </sheetViews>
  <sheetFormatPr defaultColWidth="9.140625" defaultRowHeight="15" x14ac:dyDescent="0.25"/>
  <cols>
    <col min="1" max="1" width="61.7109375" style="22" customWidth="1"/>
    <col min="2" max="2" width="38.28515625" style="22" customWidth="1"/>
    <col min="3" max="3" width="20.7109375" style="5" bestFit="1" customWidth="1"/>
    <col min="4" max="4" width="12" style="5" bestFit="1" customWidth="1"/>
    <col min="5" max="5" width="19" style="5" customWidth="1"/>
    <col min="6" max="16384" width="9.140625" style="5"/>
  </cols>
  <sheetData>
    <row r="1" spans="1:4" ht="52.15" customHeight="1" x14ac:dyDescent="0.25">
      <c r="A1" s="4"/>
      <c r="B1" s="4"/>
    </row>
    <row r="2" spans="1:4" ht="27" customHeight="1" x14ac:dyDescent="0.25">
      <c r="A2" s="6"/>
      <c r="B2" s="6"/>
    </row>
    <row r="3" spans="1:4" ht="37.9" customHeight="1" x14ac:dyDescent="0.25">
      <c r="A3" s="60" t="s">
        <v>6</v>
      </c>
      <c r="B3" s="60"/>
    </row>
    <row r="4" spans="1:4" ht="25.15" customHeight="1" x14ac:dyDescent="0.25">
      <c r="A4" s="7"/>
      <c r="B4" s="7"/>
    </row>
    <row r="5" spans="1:4" ht="14.45" customHeight="1" x14ac:dyDescent="0.25">
      <c r="A5" s="7"/>
      <c r="B5" s="7"/>
    </row>
    <row r="6" spans="1:4" ht="15.75" thickBot="1" x14ac:dyDescent="0.3">
      <c r="A6" s="8" t="s">
        <v>7</v>
      </c>
      <c r="B6" s="9">
        <v>56021.919999999925</v>
      </c>
    </row>
    <row r="7" spans="1:4" ht="27.6" customHeight="1" x14ac:dyDescent="0.25">
      <c r="A7" s="27" t="s">
        <v>8</v>
      </c>
      <c r="B7" s="11">
        <v>535.36</v>
      </c>
    </row>
    <row r="8" spans="1:4" x14ac:dyDescent="0.25">
      <c r="A8" s="12"/>
      <c r="B8" s="13"/>
    </row>
    <row r="9" spans="1:4" x14ac:dyDescent="0.25">
      <c r="A9" s="14" t="s">
        <v>0</v>
      </c>
      <c r="B9" s="15">
        <f>SUM(B6:B7)</f>
        <v>56557.279999999926</v>
      </c>
    </row>
    <row r="10" spans="1:4" x14ac:dyDescent="0.25">
      <c r="A10" s="12"/>
      <c r="B10" s="13"/>
    </row>
    <row r="11" spans="1:4" ht="27.6" customHeight="1" x14ac:dyDescent="0.25">
      <c r="A11" s="16" t="s">
        <v>9</v>
      </c>
      <c r="B11" s="17"/>
    </row>
    <row r="12" spans="1:4" ht="27.6" customHeight="1" x14ac:dyDescent="0.25">
      <c r="A12" s="10"/>
      <c r="B12" s="18">
        <v>0</v>
      </c>
      <c r="C12" s="19"/>
      <c r="D12" s="19"/>
    </row>
    <row r="13" spans="1:4" x14ac:dyDescent="0.25">
      <c r="A13" s="12"/>
      <c r="B13" s="13"/>
    </row>
    <row r="14" spans="1:4" ht="27.6" customHeight="1" x14ac:dyDescent="0.25">
      <c r="A14" s="20" t="s">
        <v>0</v>
      </c>
      <c r="B14" s="21">
        <f>SUM(B12:B13)</f>
        <v>0</v>
      </c>
      <c r="C14" s="19"/>
    </row>
    <row r="15" spans="1:4" x14ac:dyDescent="0.25">
      <c r="B15" s="23"/>
    </row>
    <row r="16" spans="1:4" ht="27.6" customHeight="1" thickBot="1" x14ac:dyDescent="0.3">
      <c r="A16" s="24" t="s">
        <v>10</v>
      </c>
      <c r="B16" s="25">
        <f>B9+B14</f>
        <v>56557.279999999926</v>
      </c>
    </row>
    <row r="20" spans="1:2" x14ac:dyDescent="0.25">
      <c r="A20" s="26"/>
      <c r="B20" s="23"/>
    </row>
  </sheetData>
  <mergeCells count="1">
    <mergeCell ref="A3:B3"/>
  </mergeCells>
  <printOptions horizontalCentered="1"/>
  <pageMargins left="0.59055118110236227" right="0.59055118110236227" top="0.98425196850393704" bottom="0.98425196850393704" header="0.31496062992125984" footer="0.31496062992125984"/>
  <pageSetup paperSize="9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BAF7FA-39E7-4D25-B32A-226C0CF4440D}">
  <sheetPr>
    <tabColor theme="6" tint="0.79998168889431442"/>
  </sheetPr>
  <dimension ref="A1:G9"/>
  <sheetViews>
    <sheetView showGridLines="0" zoomScaleNormal="100" workbookViewId="0">
      <selection activeCell="R6" sqref="R6"/>
    </sheetView>
  </sheetViews>
  <sheetFormatPr defaultRowHeight="15" x14ac:dyDescent="0.25"/>
  <cols>
    <col min="1" max="1" width="6.140625" style="30" customWidth="1"/>
    <col min="2" max="2" width="18.42578125" style="30" customWidth="1"/>
    <col min="3" max="3" width="42.7109375" style="31" bestFit="1" customWidth="1"/>
    <col min="4" max="4" width="27.140625" style="31" customWidth="1"/>
    <col min="5" max="5" width="66.28515625" style="31" bestFit="1" customWidth="1"/>
    <col min="6" max="6" width="16.140625" style="34" bestFit="1" customWidth="1"/>
    <col min="7" max="7" width="14.85546875" style="32" customWidth="1"/>
    <col min="8" max="16384" width="9.140625" style="35"/>
  </cols>
  <sheetData>
    <row r="1" spans="1:7" s="29" customFormat="1" ht="53.25" customHeight="1" x14ac:dyDescent="0.2">
      <c r="A1" s="61"/>
      <c r="B1" s="61"/>
      <c r="C1" s="61"/>
      <c r="D1" s="61"/>
      <c r="E1" s="61"/>
      <c r="F1" s="61"/>
      <c r="G1" s="61"/>
    </row>
    <row r="2" spans="1:7" ht="12" customHeight="1" x14ac:dyDescent="0.25">
      <c r="E2" s="32"/>
      <c r="F2" s="33"/>
      <c r="G2" s="34"/>
    </row>
    <row r="3" spans="1:7" s="36" customFormat="1" ht="20.100000000000001" customHeight="1" x14ac:dyDescent="0.2">
      <c r="A3" s="62" t="s">
        <v>11</v>
      </c>
      <c r="B3" s="62"/>
      <c r="C3" s="62"/>
      <c r="D3" s="62"/>
      <c r="E3" s="62"/>
      <c r="F3" s="62"/>
      <c r="G3" s="62"/>
    </row>
    <row r="4" spans="1:7" s="40" customFormat="1" ht="13.5" customHeight="1" x14ac:dyDescent="0.2">
      <c r="A4" s="37"/>
      <c r="B4" s="38"/>
      <c r="C4" s="37"/>
      <c r="D4" s="37"/>
      <c r="E4" s="37"/>
      <c r="F4" s="39"/>
      <c r="G4" s="37"/>
    </row>
    <row r="5" spans="1:7" s="46" customFormat="1" ht="27" customHeight="1" x14ac:dyDescent="0.2">
      <c r="A5" s="41" t="s">
        <v>12</v>
      </c>
      <c r="B5" s="41" t="s">
        <v>13</v>
      </c>
      <c r="C5" s="42" t="s">
        <v>14</v>
      </c>
      <c r="D5" s="41" t="s">
        <v>15</v>
      </c>
      <c r="E5" s="43" t="s">
        <v>16</v>
      </c>
      <c r="F5" s="44" t="s">
        <v>17</v>
      </c>
      <c r="G5" s="45" t="s">
        <v>18</v>
      </c>
    </row>
    <row r="6" spans="1:7" x14ac:dyDescent="0.25">
      <c r="A6" s="47">
        <v>1</v>
      </c>
      <c r="B6" s="48">
        <v>5120250171</v>
      </c>
      <c r="C6" s="49" t="s">
        <v>21</v>
      </c>
      <c r="D6" s="49" t="s">
        <v>19</v>
      </c>
      <c r="E6" s="50" t="s">
        <v>24</v>
      </c>
      <c r="F6" s="51">
        <v>-487799.25</v>
      </c>
      <c r="G6" s="52">
        <v>45971</v>
      </c>
    </row>
    <row r="7" spans="1:7" x14ac:dyDescent="0.25">
      <c r="A7" s="47">
        <v>2</v>
      </c>
      <c r="B7" s="48">
        <v>5120250171</v>
      </c>
      <c r="C7" s="49" t="s">
        <v>22</v>
      </c>
      <c r="D7" s="49" t="s">
        <v>19</v>
      </c>
      <c r="E7" s="50" t="s">
        <v>25</v>
      </c>
      <c r="F7" s="51">
        <v>-550</v>
      </c>
      <c r="G7" s="52">
        <v>45971</v>
      </c>
    </row>
    <row r="8" spans="1:7" ht="15.75" thickBot="1" x14ac:dyDescent="0.3">
      <c r="A8" s="47">
        <v>3</v>
      </c>
      <c r="B8" s="48">
        <v>5120250171</v>
      </c>
      <c r="C8" s="49" t="s">
        <v>23</v>
      </c>
      <c r="D8" s="49" t="s">
        <v>19</v>
      </c>
      <c r="E8" s="50" t="s">
        <v>26</v>
      </c>
      <c r="F8" s="51">
        <v>-243.9</v>
      </c>
      <c r="G8" s="52">
        <v>45989</v>
      </c>
    </row>
    <row r="9" spans="1:7" ht="15.75" thickBot="1" x14ac:dyDescent="0.3">
      <c r="A9" s="63" t="s">
        <v>20</v>
      </c>
      <c r="B9" s="64"/>
      <c r="C9" s="64"/>
      <c r="D9" s="64"/>
      <c r="E9" s="65"/>
      <c r="F9" s="53">
        <f>SUM(F6:F8)</f>
        <v>-488593.15</v>
      </c>
    </row>
  </sheetData>
  <autoFilter ref="A5:G9" xr:uid="{3B284A6B-02DB-4AC5-8CB7-6E757353B477}"/>
  <mergeCells count="3">
    <mergeCell ref="A1:G1"/>
    <mergeCell ref="A3:G3"/>
    <mergeCell ref="A9:E9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4</vt:i4>
      </vt:variant>
    </vt:vector>
  </HeadingPairs>
  <TitlesOfParts>
    <vt:vector size="8" baseType="lpstr">
      <vt:lpstr>CAPA</vt:lpstr>
      <vt:lpstr>ORDEM BANCÁRIA</vt:lpstr>
      <vt:lpstr>FLUXO DE CAIXA</vt:lpstr>
      <vt:lpstr>COMPOSIÇÃO DAS DESPESAS</vt:lpstr>
      <vt:lpstr>'COMPOSIÇÃO DAS DESPESAS'!Area_de_impressao</vt:lpstr>
      <vt:lpstr>'FLUXO DE CAIXA'!Area_de_impressao</vt:lpstr>
      <vt:lpstr>'ORDEM BANCÁRIA'!Area_de_impressao</vt:lpstr>
      <vt:lpstr>'COMPOSIÇÃO DAS DESPESAS'!Titulos_de_impressao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Raul Rodrigues Bomfim</dc:creator>
  <cp:lastModifiedBy>Nathalia de Paula</cp:lastModifiedBy>
  <cp:lastPrinted>2026-01-16T11:56:19Z</cp:lastPrinted>
  <dcterms:created xsi:type="dcterms:W3CDTF">2024-02-07T18:43:34Z</dcterms:created>
  <dcterms:modified xsi:type="dcterms:W3CDTF">2026-01-16T11:56:24Z</dcterms:modified>
</cp:coreProperties>
</file>